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3CD0C093-67B1-406C-934B-F0BFA229CFCC}" xr6:coauthVersionLast="47" xr6:coauthVersionMax="47" xr10:uidLastSave="{00000000-0000-0000-0000-000000000000}"/>
  <workbookProtection workbookAlgorithmName="SHA-512" workbookHashValue="h2tBHNAo5NvhpkoNteny9iTzp/xLhhz78wQlFScWtSmtONfIhIA9bhDc32izBMjrpKfhgWmtcjcIBGw7sGSyGQ==" workbookSaltValue="fn4A/mXj+he28gUCobfUXA==" workbookSpinCount="100000" lockStructure="1"/>
  <bookViews>
    <workbookView xWindow="4500" yWindow="1005" windowWidth="23010" windowHeight="16095" xr2:uid="{00000000-000D-0000-FFFF-FFFF00000000}"/>
  </bookViews>
  <sheets>
    <sheet name="財務預算—製作支出" sheetId="1" r:id="rId1"/>
    <sheet name="財務預算—製作支出滙總表(自動計算)" sheetId="4" r:id="rId2"/>
  </sheets>
  <definedNames>
    <definedName name="_xlnm.Print_Area" localSheetId="0">財務預算—製作支出!$A$1:$G$87</definedName>
    <definedName name="_xlnm.Print_Area" localSheetId="1">'財務預算—製作支出滙總表(自動計算)'!$A$1:$C$22</definedName>
    <definedName name="_xlnm.Print_Titles" localSheetId="0">財務預算—製作支出!$1:$5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19" i="4"/>
  <c r="B14" i="4"/>
  <c r="B13" i="4"/>
  <c r="B12" i="4"/>
  <c r="B11" i="4"/>
  <c r="B10" i="4"/>
  <c r="B15" i="4" l="1"/>
  <c r="B18" i="4"/>
  <c r="B20" i="4" s="1"/>
  <c r="B21" i="4" l="1"/>
  <c r="C19" i="4" s="1"/>
  <c r="B4" i="4"/>
  <c r="B3" i="4"/>
  <c r="C11" i="4" l="1"/>
  <c r="C14" i="4"/>
  <c r="C12" i="4"/>
  <c r="C10" i="4"/>
  <c r="C9" i="4"/>
  <c r="C18" i="4"/>
  <c r="C20" i="4" s="1"/>
  <c r="C13" i="4"/>
  <c r="C15" i="4" l="1"/>
  <c r="C21" i="4" s="1"/>
</calcChain>
</file>

<file path=xl/sharedStrings.xml><?xml version="1.0" encoding="utf-8"?>
<sst xmlns="http://schemas.openxmlformats.org/spreadsheetml/2006/main" count="142" uniqueCount="109">
  <si>
    <t>序號</t>
    <phoneticPr fontId="1" type="noConversion"/>
  </si>
  <si>
    <t>合計</t>
  </si>
  <si>
    <t>生產材料及製作費用</t>
  </si>
  <si>
    <t>推廣及宣傳費用</t>
  </si>
  <si>
    <t>專利/商標註冊費用</t>
  </si>
  <si>
    <t>專業服務費用</t>
  </si>
  <si>
    <t>屬補貼資助範圍的預算支出</t>
  </si>
  <si>
    <t>不屬補貼資助範圍的預算支出</t>
  </si>
  <si>
    <t>不屬補貼資助範圍：人事費用</t>
  </si>
  <si>
    <t>不屬補貼資助範圍：恆常性租金</t>
  </si>
  <si>
    <t>不屬補貼資助範圍：設備費用</t>
  </si>
  <si>
    <t>不屬補貼資助範圍：其他開支</t>
  </si>
  <si>
    <t>預算支出</t>
  </si>
  <si>
    <t>活動場地租金</t>
  </si>
  <si>
    <t>申請人姓名:</t>
  </si>
  <si>
    <t>電影片名:</t>
  </si>
  <si>
    <t>器材購置或維修費用</t>
  </si>
  <si>
    <t>導演組</t>
  </si>
  <si>
    <t>製片組</t>
  </si>
  <si>
    <t>演員組</t>
  </si>
  <si>
    <t>攝影組</t>
  </si>
  <si>
    <t>燈光組</t>
  </si>
  <si>
    <t>美術及服裝組</t>
  </si>
  <si>
    <t>化妝及髮型組</t>
  </si>
  <si>
    <t>錄音組</t>
  </si>
  <si>
    <t>其他</t>
  </si>
  <si>
    <t>監製</t>
  </si>
  <si>
    <t xml:space="preserve">類別
</t>
  </si>
  <si>
    <t>膳食費</t>
  </si>
  <si>
    <t>交際、稅項</t>
  </si>
  <si>
    <t>金額(MOP)</t>
  </si>
  <si>
    <t>財務預算—製作支出</t>
  </si>
  <si>
    <t>製作支出</t>
  </si>
  <si>
    <t>導演</t>
  </si>
  <si>
    <t>編劇</t>
  </si>
  <si>
    <t>場記</t>
  </si>
  <si>
    <t>副導演</t>
  </si>
  <si>
    <t>製片</t>
  </si>
  <si>
    <t>場務</t>
  </si>
  <si>
    <t>主要演員</t>
  </si>
  <si>
    <t>特約演員</t>
  </si>
  <si>
    <t>臨時演員</t>
  </si>
  <si>
    <t>助理攝影師</t>
  </si>
  <si>
    <t>攝影師</t>
  </si>
  <si>
    <t>攝影助理</t>
  </si>
  <si>
    <t>燈光師</t>
  </si>
  <si>
    <t>燈光助理</t>
  </si>
  <si>
    <t>電工</t>
  </si>
  <si>
    <t>美術助理</t>
  </si>
  <si>
    <t>道具助理</t>
  </si>
  <si>
    <t>服裝助理</t>
  </si>
  <si>
    <t>錄音師</t>
  </si>
  <si>
    <t>錄音助理</t>
  </si>
  <si>
    <t>說明</t>
  </si>
  <si>
    <t>助理製片</t>
  </si>
  <si>
    <t>美術/服裝指導</t>
  </si>
  <si>
    <t>化妝/髮型師</t>
  </si>
  <si>
    <t>錄音組、化妝及髮型組、演員組、製片組</t>
  </si>
  <si>
    <t>數量</t>
  </si>
  <si>
    <t>佔製作預算支出比例</t>
  </si>
  <si>
    <t>金額</t>
  </si>
  <si>
    <t>類別</t>
  </si>
  <si>
    <t>攝影器材</t>
  </si>
  <si>
    <t>額外器材</t>
  </si>
  <si>
    <t>消耗品</t>
  </si>
  <si>
    <t>燈光器材</t>
  </si>
  <si>
    <t>服裝費</t>
  </si>
  <si>
    <t>錄音器材</t>
  </si>
  <si>
    <t>發電車</t>
  </si>
  <si>
    <t>發電機</t>
  </si>
  <si>
    <t>軌道</t>
  </si>
  <si>
    <t>道具/置景費</t>
  </si>
  <si>
    <t>化妝/髮型物資費</t>
  </si>
  <si>
    <t>音效</t>
  </si>
  <si>
    <t>剪輯</t>
  </si>
  <si>
    <t>調色</t>
  </si>
  <si>
    <t>CG 特效</t>
  </si>
  <si>
    <t>配樂</t>
  </si>
  <si>
    <t>後製組</t>
  </si>
  <si>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標楷體"/>
        <family val="4"/>
        <charset val="136"/>
      </rPr>
      <t>年第六屆電影長片製作支援計劃
財務預算—支出明細表</t>
    </r>
  </si>
  <si>
    <r>
      <t xml:space="preserve">設備及其他動產租賃開支
</t>
    </r>
    <r>
      <rPr>
        <sz val="12"/>
        <color theme="1"/>
        <rFont val="標楷體"/>
        <family val="4"/>
        <charset val="136"/>
      </rPr>
      <t>(僅限於因項目拍攝需要而衍生的器材設備租賃費用)</t>
    </r>
  </si>
  <si>
    <t>拍攝場地</t>
  </si>
  <si>
    <t>臨時工作室</t>
  </si>
  <si>
    <r>
      <t>場地、辦事處及其他不動產租賃開支</t>
    </r>
    <r>
      <rPr>
        <sz val="12"/>
        <color theme="1"/>
        <rFont val="標楷體"/>
        <family val="4"/>
        <charset val="136"/>
      </rPr>
      <t>(僅限於因項目拍攝需要而衍生租用拍攝場地、臨時工作室等非恆常性支出)</t>
    </r>
  </si>
  <si>
    <t>拍攝團隊往來取景目的地之經濟客位</t>
  </si>
  <si>
    <r>
      <t xml:space="preserve">交通、差旅以及運輸開支
</t>
    </r>
    <r>
      <rPr>
        <sz val="12"/>
        <color theme="1"/>
        <rFont val="標楷體"/>
        <family val="4"/>
        <charset val="136"/>
      </rPr>
      <t>(僅限於因項目拍攝需要而衍生的器材運輸開支、以及拍攝團隊往來取景目的地之經濟客位及拍攝當地交通費用</t>
    </r>
    <r>
      <rPr>
        <b/>
        <sz val="12"/>
        <color theme="1"/>
        <rFont val="標楷體"/>
        <family val="4"/>
        <charset val="136"/>
      </rPr>
      <t>)</t>
    </r>
  </si>
  <si>
    <t>器材運輸開支及拍攝當地交通費用</t>
  </si>
  <si>
    <r>
      <t>宣傳及公關開支</t>
    </r>
    <r>
      <rPr>
        <sz val="12"/>
        <color theme="1"/>
        <rFont val="標楷體"/>
        <family val="4"/>
        <charset val="136"/>
      </rPr>
      <t>(僅限於為宣傳或發行項目電影而衍生的宣傳材料費、參展費用、首映禮費、廣告費、戶外宣傳費及宣傳策劃費)</t>
    </r>
  </si>
  <si>
    <t>宣傳材料費</t>
  </si>
  <si>
    <t>參展費用</t>
  </si>
  <si>
    <t>首映禮費</t>
  </si>
  <si>
    <t>廣告費</t>
  </si>
  <si>
    <t>戶外宣傳費及宣傳策劃費</t>
  </si>
  <si>
    <r>
      <t>保險開支</t>
    </r>
    <r>
      <rPr>
        <sz val="12"/>
        <color theme="1"/>
        <rFont val="標楷體"/>
        <family val="4"/>
        <charset val="136"/>
      </rPr>
      <t>(僅限於因項目拍攝需要而衍生的保險費用)</t>
    </r>
  </si>
  <si>
    <t>保險費用</t>
  </si>
  <si>
    <r>
      <rPr>
        <b/>
        <sz val="12"/>
        <color rgb="FF000000"/>
        <rFont val="標楷體"/>
        <family val="4"/>
        <charset val="136"/>
      </rPr>
      <t xml:space="preserve">住宿開支
</t>
    </r>
    <r>
      <rPr>
        <sz val="12"/>
        <color rgb="FF000000"/>
        <rFont val="標楷體"/>
        <family val="4"/>
        <charset val="136"/>
      </rPr>
      <t>(拍攝團隊因項目拍攝需要而衍生的住宿費)</t>
    </r>
  </si>
  <si>
    <t>行政</t>
  </si>
  <si>
    <t>執行商定程序費用</t>
  </si>
  <si>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標楷體"/>
        <family val="4"/>
        <charset val="136"/>
      </rPr>
      <t>年第六屆電影長片製作支援計劃
財務預算—製作支出滙總表</t>
    </r>
  </si>
  <si>
    <t>製作開支</t>
  </si>
  <si>
    <t>場地、辦事處及其他不動產租賃開支</t>
  </si>
  <si>
    <t>設備及其他動產租賃開支</t>
  </si>
  <si>
    <t>交通、差旅以及運輸開支</t>
  </si>
  <si>
    <t>宣傳及公關開支</t>
  </si>
  <si>
    <t>保險開支</t>
  </si>
  <si>
    <t>住宿開支</t>
  </si>
  <si>
    <r>
      <t xml:space="preserve">製作開支
</t>
    </r>
    <r>
      <rPr>
        <sz val="12"/>
        <color theme="1"/>
        <rFont val="標楷體"/>
        <family val="4"/>
        <charset val="136"/>
      </rPr>
      <t>(僅限於直接參與項目製作、演出、幕後及後製工作人員的服務費用、購買道具置景及服裝、化妝及髮型物資的費用、以及後製費用)</t>
    </r>
  </si>
  <si>
    <t>其他開支</t>
  </si>
  <si>
    <r>
      <t xml:space="preserve">按項目製作期(上限為24個月)列明各項製作支出的預計金額，以及解釋每項支出組成部份、計算方式、依據及相關詳細說明，並建議提交報價單等參考資料以證明其合理性。
</t>
    </r>
    <r>
      <rPr>
        <b/>
        <sz val="10.5"/>
        <color theme="1"/>
        <rFont val="標楷體"/>
        <family val="4"/>
        <charset val="136"/>
      </rPr>
      <t>可獲資助範圍開支:</t>
    </r>
    <r>
      <rPr>
        <sz val="10.5"/>
        <color theme="1"/>
        <rFont val="標楷體"/>
        <family val="4"/>
        <charset val="136"/>
      </rPr>
      <t xml:space="preserve">製作開支(僅限於直接參與項目製作、演出、幕後及後製工作人員的服務費用、購買道具置景及服裝、化妝及髮型物資的費用、以及後製費用)、場地、辦事處及其他不動產租賃開支(僅限於因項目拍攝需要而衍生租用拍攝場地、臨時工作室等非恆常性支出)、設備及其他動產租賃開支(僅限於因項目拍攝需要而衍生的器材設備租賃費用)、交通、差旅以及運輸開支(僅限於因項目拍攝需要而衍生的器材運輸開支、以及拍攝團隊往來取景目的地之經濟客位*及拍攝當地交通費用（包括用於接載拍攝團隊進行項目取景工作的車輛租賃費用）)、宣傳及公關開支(僅限於為宣傳或發行項目電影而衍生的宣傳材料費、參展費用、首映禮費、廣告費、戶外宣傳費及宣傳策劃費)及保險開支(僅限於因項目拍攝需要而衍生的保險費用)。
*對於非經濟客位，倘可提供同一行程的經濟客位參考價格，如官方網站顯示的同一時間同一航班的經濟客位價格，可按經濟客位的價格使用資助款項，惟差額仍須自行承擔。
</t>
    </r>
    <r>
      <rPr>
        <b/>
        <sz val="10.5"/>
        <color theme="1"/>
        <rFont val="標楷體"/>
        <family val="4"/>
        <charset val="136"/>
      </rPr>
      <t>可獲資助範圍開支:</t>
    </r>
    <r>
      <rPr>
        <sz val="10.5"/>
        <color theme="1"/>
        <rFont val="標楷體"/>
        <family val="4"/>
        <charset val="136"/>
      </rPr>
      <t xml:space="preserve">住宿開支(拍攝團隊因項目拍攝需要而衍生的住宿費)及其他開支(僅限於因項目而衍生的膳食費、器材購置或維修費用、交際、稅項、行政、以及項目的執行商定程序費用)。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</si>
</sst>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"/>
    <numFmt numFmtId="166" formatCode="[$-F400]h:mm:ss\ AM/PM"/>
    <numFmt numFmtId="167" formatCode="_(* #,##0_);_(* \(#,##0\);_(* &quot;-&quot;??_);_(@_)"/>
    <numFmt numFmtId="168" formatCode="0.0%"/>
  </numFmts>
  <fonts count="2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sz val="12"/>
      <color theme="0"/>
      <name val="Times New Roman"/>
      <family val="1"/>
    </font>
    <font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3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0.5"/>
      <color theme="1"/>
      <name val="標楷體"/>
      <family val="4"/>
      <charset val="136"/>
    </font>
    <font>
      <b/>
      <sz val="10.5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>
      <alignment vertical="center"/>
    </xf>
    <xf numFmtId="0" fontId="18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38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wrapText="1"/>
    </xf>
    <xf numFmtId="0" fontId="13" fillId="0" borderId="0" xfId="0" applyFont="1"/>
    <xf numFmtId="38" fontId="9" fillId="2" borderId="1" xfId="0" applyNumberFormat="1" applyFont="1" applyFill="1" applyBorder="1" applyAlignment="1">
      <alignment horizontal="center" vertical="center" wrapText="1"/>
    </xf>
    <xf numFmtId="38" fontId="10" fillId="2" borderId="1" xfId="0" applyNumberFormat="1" applyFont="1" applyFill="1" applyBorder="1" applyAlignment="1">
      <alignment horizontal="center" vertical="center" wrapText="1"/>
    </xf>
    <xf numFmtId="38" fontId="9" fillId="3" borderId="1" xfId="0" applyNumberFormat="1" applyFont="1" applyFill="1" applyBorder="1" applyAlignment="1">
      <alignment horizontal="center" vertical="center" wrapText="1"/>
    </xf>
    <xf numFmtId="38" fontId="10" fillId="3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3" fillId="0" borderId="1" xfId="0" applyFont="1" applyBorder="1"/>
    <xf numFmtId="0" fontId="13" fillId="0" borderId="0" xfId="0" applyFont="1" applyBorder="1"/>
    <xf numFmtId="0" fontId="6" fillId="0" borderId="0" xfId="0" applyFont="1" applyBorder="1" applyAlignment="1">
      <alignment horizontal="center"/>
    </xf>
    <xf numFmtId="165" fontId="6" fillId="0" borderId="1" xfId="0" applyNumberFormat="1" applyFont="1" applyBorder="1" applyAlignment="1" applyProtection="1">
      <alignment vertical="center" wrapText="1"/>
      <protection locked="0"/>
    </xf>
    <xf numFmtId="0" fontId="20" fillId="0" borderId="0" xfId="0" applyFont="1" applyFill="1"/>
    <xf numFmtId="0" fontId="19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9" fillId="0" borderId="0" xfId="0" applyFont="1"/>
    <xf numFmtId="0" fontId="13" fillId="0" borderId="0" xfId="0" applyFont="1" applyFill="1"/>
    <xf numFmtId="0" fontId="21" fillId="0" borderId="0" xfId="0" applyFont="1" applyFill="1"/>
    <xf numFmtId="0" fontId="14" fillId="0" borderId="0" xfId="0" applyFont="1" applyFill="1"/>
    <xf numFmtId="0" fontId="0" fillId="0" borderId="0" xfId="0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65" fontId="5" fillId="0" borderId="1" xfId="0" applyNumberFormat="1" applyFont="1" applyBorder="1" applyAlignment="1" applyProtection="1">
      <alignment horizontal="center" vertical="center"/>
    </xf>
    <xf numFmtId="166" fontId="0" fillId="0" borderId="0" xfId="0" applyNumberFormat="1" applyAlignment="1" applyProtection="1">
      <alignment vertical="center"/>
    </xf>
    <xf numFmtId="20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5" fontId="5" fillId="0" borderId="0" xfId="0" applyNumberFormat="1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 wrapText="1"/>
    </xf>
    <xf numFmtId="165" fontId="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/>
    </xf>
    <xf numFmtId="167" fontId="7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7" fontId="7" fillId="0" borderId="1" xfId="1" applyNumberFormat="1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/>
    </xf>
    <xf numFmtId="165" fontId="17" fillId="0" borderId="1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Protection="1"/>
    <xf numFmtId="20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/>
    </xf>
    <xf numFmtId="165" fontId="11" fillId="0" borderId="8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top" wrapText="1"/>
    </xf>
    <xf numFmtId="0" fontId="22" fillId="4" borderId="1" xfId="0" applyFont="1" applyFill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vertical="center" wrapText="1"/>
    </xf>
    <xf numFmtId="165" fontId="11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 vertical="center"/>
    </xf>
    <xf numFmtId="165" fontId="2" fillId="0" borderId="6" xfId="0" applyNumberFormat="1" applyFont="1" applyBorder="1" applyAlignment="1" applyProtection="1">
      <alignment vertical="center" wrapText="1"/>
    </xf>
    <xf numFmtId="165" fontId="2" fillId="0" borderId="7" xfId="0" applyNumberFormat="1" applyFont="1" applyBorder="1" applyAlignment="1" applyProtection="1">
      <alignment vertical="center" wrapText="1"/>
    </xf>
    <xf numFmtId="165" fontId="2" fillId="0" borderId="8" xfId="0" applyNumberFormat="1" applyFont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165" fontId="11" fillId="0" borderId="6" xfId="0" applyNumberFormat="1" applyFont="1" applyBorder="1" applyAlignment="1" applyProtection="1">
      <alignment horizontal="center" vertical="center" wrapText="1"/>
    </xf>
    <xf numFmtId="165" fontId="11" fillId="0" borderId="7" xfId="0" applyNumberFormat="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5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5" fontId="11" fillId="0" borderId="8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8" fontId="5" fillId="0" borderId="1" xfId="3" applyNumberFormat="1" applyFont="1" applyBorder="1" applyAlignment="1">
      <alignment horizontal="center" vertical="center"/>
    </xf>
    <xf numFmtId="168" fontId="10" fillId="2" borderId="1" xfId="3" applyNumberFormat="1" applyFont="1" applyFill="1" applyBorder="1" applyAlignment="1">
      <alignment horizontal="center" vertical="center" wrapText="1"/>
    </xf>
    <xf numFmtId="168" fontId="10" fillId="3" borderId="1" xfId="3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2" xr:uid="{00000000-0005-0000-0000-000001000000}"/>
    <cellStyle name="千分位" xfId="1" builtinId="3"/>
    <cellStyle name="百分比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31"/>
  <sheetViews>
    <sheetView tabSelected="1" view="pageBreakPreview" zoomScaleNormal="100" zoomScaleSheetLayoutView="100" workbookViewId="0">
      <selection activeCell="C3" sqref="C3:G3"/>
    </sheetView>
  </sheetViews>
  <sheetFormatPr defaultColWidth="8.875" defaultRowHeight="16.5" x14ac:dyDescent="0.25"/>
  <cols>
    <col min="1" max="1" width="5.75" style="23" customWidth="1"/>
    <col min="2" max="2" width="19.875" style="34" customWidth="1"/>
    <col min="3" max="3" width="15.125" style="34" customWidth="1"/>
    <col min="4" max="4" width="20.75" style="34" customWidth="1"/>
    <col min="5" max="5" width="24.125" style="43" customWidth="1"/>
    <col min="6" max="6" width="19.375" style="44" customWidth="1"/>
    <col min="7" max="7" width="15.5" style="34" customWidth="1"/>
    <col min="8" max="8" width="8.875" style="23"/>
    <col min="9" max="9" width="15.25" style="23" bestFit="1" customWidth="1"/>
    <col min="10" max="16384" width="8.875" style="23"/>
  </cols>
  <sheetData>
    <row r="1" spans="1:8" ht="25.5" customHeight="1" x14ac:dyDescent="0.25">
      <c r="A1" s="80" t="s">
        <v>79</v>
      </c>
      <c r="B1" s="81"/>
      <c r="C1" s="81"/>
      <c r="D1" s="81"/>
      <c r="E1" s="81"/>
      <c r="F1" s="81"/>
      <c r="G1" s="81"/>
    </row>
    <row r="2" spans="1:8" ht="25.5" customHeight="1" x14ac:dyDescent="0.25">
      <c r="A2" s="81" t="s">
        <v>31</v>
      </c>
      <c r="B2" s="81"/>
      <c r="C2" s="81"/>
      <c r="D2" s="81"/>
      <c r="E2" s="81"/>
      <c r="F2" s="81"/>
      <c r="G2" s="81"/>
    </row>
    <row r="3" spans="1:8" ht="25.5" x14ac:dyDescent="0.3">
      <c r="A3" s="24"/>
      <c r="B3" s="38" t="s">
        <v>14</v>
      </c>
      <c r="C3" s="83"/>
      <c r="D3" s="83"/>
      <c r="E3" s="83"/>
      <c r="F3" s="83"/>
      <c r="G3" s="83"/>
    </row>
    <row r="4" spans="1:8" ht="25.5" x14ac:dyDescent="0.3">
      <c r="A4" s="24"/>
      <c r="B4" s="39" t="s">
        <v>15</v>
      </c>
      <c r="C4" s="84"/>
      <c r="D4" s="84"/>
      <c r="E4" s="84"/>
      <c r="F4" s="84"/>
      <c r="G4" s="84"/>
    </row>
    <row r="5" spans="1:8" ht="7.5" customHeight="1" x14ac:dyDescent="0.25">
      <c r="A5" s="24"/>
      <c r="B5" s="24"/>
      <c r="C5" s="56"/>
      <c r="D5" s="24"/>
      <c r="E5" s="24"/>
      <c r="F5" s="24"/>
      <c r="G5" s="24"/>
    </row>
    <row r="6" spans="1:8" s="25" customFormat="1" ht="177" customHeight="1" x14ac:dyDescent="0.25">
      <c r="A6" s="65" t="s">
        <v>108</v>
      </c>
      <c r="B6" s="65"/>
      <c r="C6" s="65"/>
      <c r="D6" s="65"/>
      <c r="E6" s="65"/>
      <c r="F6" s="65"/>
      <c r="G6" s="65"/>
    </row>
    <row r="7" spans="1:8" s="26" customFormat="1" ht="21" x14ac:dyDescent="0.25">
      <c r="A7" s="66" t="s">
        <v>6</v>
      </c>
      <c r="B7" s="66"/>
      <c r="C7" s="66"/>
      <c r="D7" s="66"/>
      <c r="E7" s="66"/>
      <c r="F7" s="66"/>
      <c r="G7" s="66"/>
    </row>
    <row r="8" spans="1:8" s="26" customFormat="1" x14ac:dyDescent="0.25">
      <c r="A8" s="61" t="s">
        <v>0</v>
      </c>
      <c r="B8" s="70" t="s">
        <v>27</v>
      </c>
      <c r="C8" s="70"/>
      <c r="D8" s="70"/>
      <c r="E8" s="61" t="s">
        <v>53</v>
      </c>
      <c r="F8" s="61" t="s">
        <v>58</v>
      </c>
      <c r="G8" s="61" t="s">
        <v>30</v>
      </c>
      <c r="H8" s="37"/>
    </row>
    <row r="9" spans="1:8" ht="19.5" x14ac:dyDescent="0.25">
      <c r="A9" s="27">
        <v>1</v>
      </c>
      <c r="B9" s="68" t="s">
        <v>106</v>
      </c>
      <c r="C9" s="69" t="s">
        <v>26</v>
      </c>
      <c r="D9" s="69"/>
      <c r="E9" s="13"/>
      <c r="F9" s="45"/>
      <c r="G9" s="45"/>
    </row>
    <row r="10" spans="1:8" ht="20.25" customHeight="1" x14ac:dyDescent="0.25">
      <c r="A10" s="27">
        <v>2</v>
      </c>
      <c r="B10" s="68"/>
      <c r="C10" s="67" t="s">
        <v>17</v>
      </c>
      <c r="D10" s="60" t="s">
        <v>33</v>
      </c>
      <c r="E10" s="13"/>
      <c r="F10" s="45"/>
      <c r="G10" s="45"/>
      <c r="H10" s="28"/>
    </row>
    <row r="11" spans="1:8" ht="19.5" x14ac:dyDescent="0.25">
      <c r="A11" s="27">
        <v>3</v>
      </c>
      <c r="B11" s="68"/>
      <c r="C11" s="67"/>
      <c r="D11" s="60" t="s">
        <v>34</v>
      </c>
      <c r="E11" s="13"/>
      <c r="F11" s="45"/>
      <c r="G11" s="45"/>
      <c r="H11" s="28"/>
    </row>
    <row r="12" spans="1:8" ht="19.5" x14ac:dyDescent="0.25">
      <c r="A12" s="27">
        <v>4</v>
      </c>
      <c r="B12" s="68"/>
      <c r="C12" s="67"/>
      <c r="D12" s="60" t="s">
        <v>36</v>
      </c>
      <c r="E12" s="13"/>
      <c r="F12" s="45"/>
      <c r="G12" s="45"/>
      <c r="H12" s="28"/>
    </row>
    <row r="13" spans="1:8" ht="19.5" x14ac:dyDescent="0.25">
      <c r="A13" s="27">
        <v>5</v>
      </c>
      <c r="B13" s="68"/>
      <c r="C13" s="67"/>
      <c r="D13" s="41" t="s">
        <v>35</v>
      </c>
      <c r="E13" s="13"/>
      <c r="F13" s="45"/>
      <c r="G13" s="45"/>
      <c r="H13" s="28"/>
    </row>
    <row r="14" spans="1:8" ht="19.5" x14ac:dyDescent="0.25">
      <c r="A14" s="27">
        <v>6</v>
      </c>
      <c r="B14" s="68"/>
      <c r="C14" s="67" t="s">
        <v>18</v>
      </c>
      <c r="D14" s="60" t="s">
        <v>37</v>
      </c>
      <c r="E14" s="13"/>
      <c r="F14" s="45"/>
      <c r="G14" s="45"/>
    </row>
    <row r="15" spans="1:8" ht="20.25" customHeight="1" x14ac:dyDescent="0.25">
      <c r="A15" s="27">
        <v>7</v>
      </c>
      <c r="B15" s="68"/>
      <c r="C15" s="67"/>
      <c r="D15" s="60" t="s">
        <v>54</v>
      </c>
      <c r="E15" s="13"/>
      <c r="F15" s="45"/>
      <c r="G15" s="45"/>
    </row>
    <row r="16" spans="1:8" ht="19.5" x14ac:dyDescent="0.25">
      <c r="A16" s="27">
        <v>8</v>
      </c>
      <c r="B16" s="68"/>
      <c r="C16" s="67"/>
      <c r="D16" s="41" t="s">
        <v>38</v>
      </c>
      <c r="E16" s="13"/>
      <c r="F16" s="45"/>
      <c r="G16" s="45"/>
    </row>
    <row r="17" spans="1:7" ht="19.5" x14ac:dyDescent="0.25">
      <c r="A17" s="27">
        <v>9</v>
      </c>
      <c r="B17" s="68"/>
      <c r="C17" s="67" t="s">
        <v>19</v>
      </c>
      <c r="D17" s="60" t="s">
        <v>39</v>
      </c>
      <c r="E17" s="13"/>
      <c r="F17" s="45"/>
      <c r="G17" s="45"/>
    </row>
    <row r="18" spans="1:7" ht="19.5" x14ac:dyDescent="0.25">
      <c r="A18" s="27">
        <v>10</v>
      </c>
      <c r="B18" s="68"/>
      <c r="C18" s="67"/>
      <c r="D18" s="41" t="s">
        <v>40</v>
      </c>
      <c r="E18" s="13"/>
      <c r="F18" s="45"/>
      <c r="G18" s="45"/>
    </row>
    <row r="19" spans="1:7" ht="19.5" x14ac:dyDescent="0.25">
      <c r="A19" s="27">
        <v>11</v>
      </c>
      <c r="B19" s="68"/>
      <c r="C19" s="67"/>
      <c r="D19" s="41" t="s">
        <v>41</v>
      </c>
      <c r="E19" s="13"/>
      <c r="F19" s="45"/>
      <c r="G19" s="45"/>
    </row>
    <row r="20" spans="1:7" ht="19.5" x14ac:dyDescent="0.25">
      <c r="A20" s="27">
        <v>12</v>
      </c>
      <c r="B20" s="68"/>
      <c r="C20" s="67" t="s">
        <v>20</v>
      </c>
      <c r="D20" s="41" t="s">
        <v>43</v>
      </c>
      <c r="E20" s="13"/>
      <c r="F20" s="45"/>
      <c r="G20" s="45"/>
    </row>
    <row r="21" spans="1:7" ht="19.5" x14ac:dyDescent="0.25">
      <c r="A21" s="27">
        <v>13</v>
      </c>
      <c r="B21" s="68"/>
      <c r="C21" s="67"/>
      <c r="D21" s="41" t="s">
        <v>42</v>
      </c>
      <c r="E21" s="13"/>
      <c r="F21" s="45"/>
      <c r="G21" s="45"/>
    </row>
    <row r="22" spans="1:7" ht="19.5" x14ac:dyDescent="0.25">
      <c r="A22" s="27">
        <v>14</v>
      </c>
      <c r="B22" s="68"/>
      <c r="C22" s="67"/>
      <c r="D22" s="41" t="s">
        <v>44</v>
      </c>
      <c r="E22" s="13"/>
      <c r="F22" s="45"/>
      <c r="G22" s="45"/>
    </row>
    <row r="23" spans="1:7" ht="19.5" x14ac:dyDescent="0.25">
      <c r="A23" s="27">
        <v>15</v>
      </c>
      <c r="B23" s="68"/>
      <c r="C23" s="67" t="s">
        <v>21</v>
      </c>
      <c r="D23" s="41" t="s">
        <v>45</v>
      </c>
      <c r="E23" s="13"/>
      <c r="F23" s="45"/>
      <c r="G23" s="45"/>
    </row>
    <row r="24" spans="1:7" ht="19.5" x14ac:dyDescent="0.25">
      <c r="A24" s="27">
        <v>16</v>
      </c>
      <c r="B24" s="68"/>
      <c r="C24" s="67"/>
      <c r="D24" s="41" t="s">
        <v>46</v>
      </c>
      <c r="E24" s="13"/>
      <c r="F24" s="45"/>
      <c r="G24" s="45"/>
    </row>
    <row r="25" spans="1:7" ht="19.5" x14ac:dyDescent="0.25">
      <c r="A25" s="27">
        <v>17</v>
      </c>
      <c r="B25" s="68"/>
      <c r="C25" s="67"/>
      <c r="D25" s="41" t="s">
        <v>47</v>
      </c>
      <c r="E25" s="13"/>
      <c r="F25" s="45"/>
      <c r="G25" s="45"/>
    </row>
    <row r="26" spans="1:7" ht="19.5" x14ac:dyDescent="0.25">
      <c r="A26" s="27">
        <v>18</v>
      </c>
      <c r="B26" s="68"/>
      <c r="C26" s="71" t="s">
        <v>22</v>
      </c>
      <c r="D26" s="42" t="s">
        <v>55</v>
      </c>
      <c r="E26" s="13"/>
      <c r="F26" s="45"/>
      <c r="G26" s="45"/>
    </row>
    <row r="27" spans="1:7" ht="19.5" x14ac:dyDescent="0.25">
      <c r="A27" s="27">
        <v>19</v>
      </c>
      <c r="B27" s="68"/>
      <c r="C27" s="72"/>
      <c r="D27" s="41" t="s">
        <v>48</v>
      </c>
      <c r="E27" s="13"/>
      <c r="F27" s="45"/>
      <c r="G27" s="45"/>
    </row>
    <row r="28" spans="1:7" ht="19.5" x14ac:dyDescent="0.25">
      <c r="A28" s="27">
        <v>20</v>
      </c>
      <c r="B28" s="68"/>
      <c r="C28" s="72"/>
      <c r="D28" s="41" t="s">
        <v>49</v>
      </c>
      <c r="E28" s="13"/>
      <c r="F28" s="45"/>
      <c r="G28" s="45"/>
    </row>
    <row r="29" spans="1:7" ht="19.5" x14ac:dyDescent="0.25">
      <c r="A29" s="27">
        <v>21</v>
      </c>
      <c r="B29" s="68"/>
      <c r="C29" s="72"/>
      <c r="D29" s="41" t="s">
        <v>50</v>
      </c>
      <c r="E29" s="13"/>
      <c r="F29" s="45"/>
      <c r="G29" s="45"/>
    </row>
    <row r="30" spans="1:7" ht="19.5" x14ac:dyDescent="0.25">
      <c r="A30" s="27">
        <v>22</v>
      </c>
      <c r="B30" s="68"/>
      <c r="C30" s="72"/>
      <c r="D30" s="53" t="s">
        <v>71</v>
      </c>
      <c r="E30" s="13"/>
      <c r="F30" s="45"/>
      <c r="G30" s="45"/>
    </row>
    <row r="31" spans="1:7" ht="19.5" x14ac:dyDescent="0.25">
      <c r="A31" s="27">
        <v>23</v>
      </c>
      <c r="B31" s="68"/>
      <c r="C31" s="73"/>
      <c r="D31" s="53" t="s">
        <v>66</v>
      </c>
      <c r="E31" s="13"/>
      <c r="F31" s="45"/>
      <c r="G31" s="45"/>
    </row>
    <row r="32" spans="1:7" ht="19.5" x14ac:dyDescent="0.25">
      <c r="A32" s="27">
        <v>24</v>
      </c>
      <c r="B32" s="68"/>
      <c r="C32" s="71" t="s">
        <v>23</v>
      </c>
      <c r="D32" s="41" t="s">
        <v>56</v>
      </c>
      <c r="E32" s="13"/>
      <c r="F32" s="45"/>
      <c r="G32" s="45"/>
    </row>
    <row r="33" spans="1:8" ht="19.5" x14ac:dyDescent="0.25">
      <c r="A33" s="27">
        <v>25</v>
      </c>
      <c r="B33" s="68"/>
      <c r="C33" s="73"/>
      <c r="D33" s="41" t="s">
        <v>72</v>
      </c>
      <c r="E33" s="13"/>
      <c r="F33" s="45"/>
      <c r="G33" s="45"/>
    </row>
    <row r="34" spans="1:8" ht="19.5" x14ac:dyDescent="0.25">
      <c r="A34" s="27">
        <v>26</v>
      </c>
      <c r="B34" s="68"/>
      <c r="C34" s="67" t="s">
        <v>24</v>
      </c>
      <c r="D34" s="41" t="s">
        <v>51</v>
      </c>
      <c r="E34" s="13"/>
      <c r="F34" s="45"/>
      <c r="G34" s="45"/>
    </row>
    <row r="35" spans="1:8" ht="19.5" x14ac:dyDescent="0.25">
      <c r="A35" s="27">
        <v>27</v>
      </c>
      <c r="B35" s="68"/>
      <c r="C35" s="67"/>
      <c r="D35" s="41" t="s">
        <v>52</v>
      </c>
      <c r="E35" s="13"/>
      <c r="F35" s="45"/>
      <c r="G35" s="45"/>
    </row>
    <row r="36" spans="1:8" ht="19.5" x14ac:dyDescent="0.25">
      <c r="A36" s="27">
        <v>28</v>
      </c>
      <c r="B36" s="68"/>
      <c r="C36" s="71" t="s">
        <v>78</v>
      </c>
      <c r="D36" s="41" t="s">
        <v>73</v>
      </c>
      <c r="E36" s="13"/>
      <c r="F36" s="45"/>
      <c r="G36" s="45"/>
    </row>
    <row r="37" spans="1:8" ht="19.5" x14ac:dyDescent="0.25">
      <c r="A37" s="27">
        <v>29</v>
      </c>
      <c r="B37" s="68"/>
      <c r="C37" s="72"/>
      <c r="D37" s="41" t="s">
        <v>74</v>
      </c>
      <c r="E37" s="13"/>
      <c r="F37" s="45"/>
      <c r="G37" s="45"/>
    </row>
    <row r="38" spans="1:8" ht="19.5" x14ac:dyDescent="0.25">
      <c r="A38" s="27">
        <v>30</v>
      </c>
      <c r="B38" s="68"/>
      <c r="C38" s="72"/>
      <c r="D38" s="41" t="s">
        <v>75</v>
      </c>
      <c r="E38" s="13"/>
      <c r="F38" s="45"/>
      <c r="G38" s="45"/>
    </row>
    <row r="39" spans="1:8" ht="19.5" x14ac:dyDescent="0.25">
      <c r="A39" s="27">
        <v>31</v>
      </c>
      <c r="B39" s="68"/>
      <c r="C39" s="72"/>
      <c r="D39" s="41" t="s">
        <v>76</v>
      </c>
      <c r="E39" s="13"/>
      <c r="F39" s="45"/>
      <c r="G39" s="45"/>
    </row>
    <row r="40" spans="1:8" ht="19.5" x14ac:dyDescent="0.25">
      <c r="A40" s="27">
        <v>32</v>
      </c>
      <c r="B40" s="68"/>
      <c r="C40" s="72"/>
      <c r="D40" s="42" t="s">
        <v>77</v>
      </c>
      <c r="E40" s="13"/>
      <c r="F40" s="45"/>
      <c r="G40" s="45"/>
    </row>
    <row r="41" spans="1:8" ht="19.5" x14ac:dyDescent="0.25">
      <c r="A41" s="27">
        <v>33</v>
      </c>
      <c r="B41" s="68"/>
      <c r="C41" s="73"/>
      <c r="D41" s="41" t="s">
        <v>64</v>
      </c>
      <c r="E41" s="13"/>
      <c r="F41" s="45"/>
      <c r="G41" s="45"/>
    </row>
    <row r="42" spans="1:8" ht="19.5" x14ac:dyDescent="0.25">
      <c r="A42" s="27">
        <v>34</v>
      </c>
      <c r="B42" s="68"/>
      <c r="C42" s="74" t="s">
        <v>25</v>
      </c>
      <c r="D42" s="64"/>
      <c r="E42" s="13"/>
      <c r="F42" s="45"/>
      <c r="G42" s="45"/>
    </row>
    <row r="43" spans="1:8" ht="19.5" x14ac:dyDescent="0.25">
      <c r="A43" s="27">
        <v>35</v>
      </c>
      <c r="B43" s="68"/>
      <c r="C43" s="75"/>
      <c r="D43" s="64"/>
      <c r="E43" s="13"/>
      <c r="F43" s="45"/>
      <c r="G43" s="45"/>
    </row>
    <row r="44" spans="1:8" ht="19.5" x14ac:dyDescent="0.25">
      <c r="A44" s="27">
        <v>36</v>
      </c>
      <c r="B44" s="68"/>
      <c r="C44" s="75"/>
      <c r="D44" s="64"/>
      <c r="E44" s="13"/>
      <c r="F44" s="45"/>
      <c r="G44" s="45"/>
    </row>
    <row r="45" spans="1:8" ht="21" x14ac:dyDescent="0.25">
      <c r="A45" s="66" t="s">
        <v>6</v>
      </c>
      <c r="B45" s="66"/>
      <c r="C45" s="66"/>
      <c r="D45" s="66"/>
      <c r="E45" s="66"/>
      <c r="F45" s="66"/>
      <c r="G45" s="66"/>
    </row>
    <row r="46" spans="1:8" x14ac:dyDescent="0.25">
      <c r="A46" s="61" t="s">
        <v>0</v>
      </c>
      <c r="B46" s="70" t="s">
        <v>27</v>
      </c>
      <c r="C46" s="70"/>
      <c r="D46" s="70"/>
      <c r="E46" s="61" t="s">
        <v>53</v>
      </c>
      <c r="F46" s="61" t="s">
        <v>58</v>
      </c>
      <c r="G46" s="61" t="s">
        <v>30</v>
      </c>
      <c r="H46" s="29"/>
    </row>
    <row r="47" spans="1:8" s="55" customFormat="1" ht="16.5" customHeight="1" x14ac:dyDescent="0.25">
      <c r="A47" s="58">
        <v>37</v>
      </c>
      <c r="B47" s="76" t="s">
        <v>83</v>
      </c>
      <c r="C47" s="78" t="s">
        <v>81</v>
      </c>
      <c r="D47" s="79"/>
      <c r="E47" s="64"/>
      <c r="F47" s="45"/>
      <c r="G47" s="45"/>
      <c r="H47" s="54"/>
    </row>
    <row r="48" spans="1:8" s="55" customFormat="1" ht="18.75" x14ac:dyDescent="0.25">
      <c r="A48" s="58">
        <v>38</v>
      </c>
      <c r="B48" s="77"/>
      <c r="C48" s="78" t="s">
        <v>82</v>
      </c>
      <c r="D48" s="79"/>
      <c r="E48" s="64"/>
      <c r="F48" s="45"/>
      <c r="G48" s="45"/>
      <c r="H48" s="54"/>
    </row>
    <row r="49" spans="1:8" s="55" customFormat="1" ht="18.75" x14ac:dyDescent="0.25">
      <c r="A49" s="58">
        <v>39</v>
      </c>
      <c r="B49" s="77"/>
      <c r="C49" s="74" t="s">
        <v>25</v>
      </c>
      <c r="D49" s="64"/>
      <c r="E49" s="64"/>
      <c r="F49" s="45"/>
      <c r="G49" s="45"/>
      <c r="H49" s="54"/>
    </row>
    <row r="50" spans="1:8" s="55" customFormat="1" ht="18.75" x14ac:dyDescent="0.25">
      <c r="A50" s="58">
        <v>40</v>
      </c>
      <c r="B50" s="77"/>
      <c r="C50" s="75"/>
      <c r="D50" s="64"/>
      <c r="E50" s="64"/>
      <c r="F50" s="45"/>
      <c r="G50" s="45"/>
      <c r="H50" s="54"/>
    </row>
    <row r="51" spans="1:8" s="55" customFormat="1" ht="36.75" customHeight="1" x14ac:dyDescent="0.25">
      <c r="A51" s="58">
        <v>41</v>
      </c>
      <c r="B51" s="77"/>
      <c r="C51" s="75"/>
      <c r="D51" s="64"/>
      <c r="E51" s="64"/>
      <c r="F51" s="45"/>
      <c r="G51" s="45"/>
      <c r="H51" s="54"/>
    </row>
    <row r="52" spans="1:8" ht="19.5" customHeight="1" x14ac:dyDescent="0.25">
      <c r="A52" s="58">
        <v>42</v>
      </c>
      <c r="B52" s="68" t="s">
        <v>80</v>
      </c>
      <c r="C52" s="91" t="s">
        <v>20</v>
      </c>
      <c r="D52" s="41" t="s">
        <v>62</v>
      </c>
      <c r="E52" s="13"/>
      <c r="F52" s="45"/>
      <c r="G52" s="45"/>
    </row>
    <row r="53" spans="1:8" ht="19.5" x14ac:dyDescent="0.25">
      <c r="A53" s="58">
        <v>43</v>
      </c>
      <c r="B53" s="68"/>
      <c r="C53" s="91"/>
      <c r="D53" s="41" t="s">
        <v>63</v>
      </c>
      <c r="E53" s="13"/>
      <c r="F53" s="45"/>
      <c r="G53" s="45"/>
    </row>
    <row r="54" spans="1:8" ht="19.5" x14ac:dyDescent="0.25">
      <c r="A54" s="58">
        <v>44</v>
      </c>
      <c r="B54" s="68"/>
      <c r="C54" s="91"/>
      <c r="D54" s="41" t="s">
        <v>64</v>
      </c>
      <c r="E54" s="13"/>
      <c r="F54" s="45"/>
      <c r="G54" s="45"/>
    </row>
    <row r="55" spans="1:8" ht="19.5" x14ac:dyDescent="0.25">
      <c r="A55" s="58">
        <v>45</v>
      </c>
      <c r="B55" s="68"/>
      <c r="C55" s="91" t="s">
        <v>21</v>
      </c>
      <c r="D55" s="41" t="s">
        <v>65</v>
      </c>
      <c r="E55" s="13"/>
      <c r="F55" s="45"/>
      <c r="G55" s="45"/>
    </row>
    <row r="56" spans="1:8" ht="19.5" x14ac:dyDescent="0.25">
      <c r="A56" s="58">
        <v>46</v>
      </c>
      <c r="B56" s="68"/>
      <c r="C56" s="91"/>
      <c r="D56" s="41" t="s">
        <v>64</v>
      </c>
      <c r="E56" s="13"/>
      <c r="F56" s="45"/>
      <c r="G56" s="45"/>
    </row>
    <row r="57" spans="1:8" ht="19.5" x14ac:dyDescent="0.25">
      <c r="A57" s="58">
        <v>47</v>
      </c>
      <c r="B57" s="68"/>
      <c r="C57" s="91" t="s">
        <v>24</v>
      </c>
      <c r="D57" s="41" t="s">
        <v>67</v>
      </c>
      <c r="E57" s="13"/>
      <c r="F57" s="45"/>
      <c r="G57" s="45"/>
    </row>
    <row r="58" spans="1:8" ht="19.5" x14ac:dyDescent="0.25">
      <c r="A58" s="27">
        <v>48</v>
      </c>
      <c r="B58" s="68"/>
      <c r="C58" s="91"/>
      <c r="D58" s="41" t="s">
        <v>64</v>
      </c>
      <c r="E58" s="13"/>
      <c r="F58" s="45"/>
      <c r="G58" s="45"/>
    </row>
    <row r="59" spans="1:8" ht="19.5" x14ac:dyDescent="0.25">
      <c r="A59" s="27">
        <v>49</v>
      </c>
      <c r="B59" s="68"/>
      <c r="C59" s="91" t="s">
        <v>18</v>
      </c>
      <c r="D59" s="41" t="s">
        <v>68</v>
      </c>
      <c r="E59" s="13"/>
      <c r="F59" s="45"/>
      <c r="G59" s="45"/>
    </row>
    <row r="60" spans="1:8" ht="19.5" x14ac:dyDescent="0.25">
      <c r="A60" s="27">
        <v>50</v>
      </c>
      <c r="B60" s="68"/>
      <c r="C60" s="91"/>
      <c r="D60" s="41" t="s">
        <v>69</v>
      </c>
      <c r="E60" s="13"/>
      <c r="F60" s="45"/>
      <c r="G60" s="45"/>
    </row>
    <row r="61" spans="1:8" ht="19.5" x14ac:dyDescent="0.25">
      <c r="A61" s="27">
        <v>51</v>
      </c>
      <c r="B61" s="68"/>
      <c r="C61" s="91"/>
      <c r="D61" s="41" t="s">
        <v>70</v>
      </c>
      <c r="E61" s="13"/>
      <c r="F61" s="45"/>
      <c r="G61" s="45"/>
    </row>
    <row r="62" spans="1:8" ht="19.5" x14ac:dyDescent="0.25">
      <c r="A62" s="27">
        <v>52</v>
      </c>
      <c r="B62" s="68"/>
      <c r="C62" s="91"/>
      <c r="D62" s="41" t="s">
        <v>25</v>
      </c>
      <c r="E62" s="13"/>
      <c r="F62" s="45"/>
      <c r="G62" s="45"/>
    </row>
    <row r="63" spans="1:8" ht="19.5" x14ac:dyDescent="0.25">
      <c r="A63" s="27">
        <v>53</v>
      </c>
      <c r="B63" s="68"/>
      <c r="C63" s="74" t="s">
        <v>25</v>
      </c>
      <c r="D63" s="64"/>
      <c r="E63" s="13"/>
      <c r="F63" s="45"/>
      <c r="G63" s="45"/>
    </row>
    <row r="64" spans="1:8" ht="19.5" x14ac:dyDescent="0.25">
      <c r="A64" s="27">
        <v>54</v>
      </c>
      <c r="B64" s="68"/>
      <c r="C64" s="75"/>
      <c r="D64" s="64"/>
      <c r="E64" s="13"/>
      <c r="F64" s="45"/>
      <c r="G64" s="45"/>
    </row>
    <row r="65" spans="1:7" ht="19.5" x14ac:dyDescent="0.25">
      <c r="A65" s="27">
        <v>55</v>
      </c>
      <c r="B65" s="68"/>
      <c r="C65" s="75"/>
      <c r="D65" s="64"/>
      <c r="E65" s="13"/>
      <c r="F65" s="45"/>
      <c r="G65" s="45"/>
    </row>
    <row r="66" spans="1:7" ht="19.5" x14ac:dyDescent="0.25">
      <c r="A66" s="27">
        <v>56</v>
      </c>
      <c r="B66" s="68" t="s">
        <v>85</v>
      </c>
      <c r="C66" s="85" t="s">
        <v>86</v>
      </c>
      <c r="D66" s="35" t="s">
        <v>20</v>
      </c>
      <c r="E66" s="13"/>
      <c r="F66" s="45"/>
      <c r="G66" s="45"/>
    </row>
    <row r="67" spans="1:7" ht="19.5" x14ac:dyDescent="0.25">
      <c r="A67" s="27">
        <v>57</v>
      </c>
      <c r="B67" s="68"/>
      <c r="C67" s="86"/>
      <c r="D67" s="35" t="s">
        <v>21</v>
      </c>
      <c r="E67" s="13"/>
      <c r="F67" s="45"/>
      <c r="G67" s="45"/>
    </row>
    <row r="68" spans="1:7" ht="19.5" x14ac:dyDescent="0.25">
      <c r="A68" s="27">
        <v>58</v>
      </c>
      <c r="B68" s="68"/>
      <c r="C68" s="86"/>
      <c r="D68" s="35" t="s">
        <v>22</v>
      </c>
      <c r="E68" s="13"/>
      <c r="F68" s="45"/>
      <c r="G68" s="45"/>
    </row>
    <row r="69" spans="1:7" ht="33" x14ac:dyDescent="0.25">
      <c r="A69" s="27">
        <v>59</v>
      </c>
      <c r="B69" s="68"/>
      <c r="C69" s="86"/>
      <c r="D69" s="35" t="s">
        <v>57</v>
      </c>
      <c r="E69" s="13"/>
      <c r="F69" s="45"/>
      <c r="G69" s="45"/>
    </row>
    <row r="70" spans="1:7" ht="19.5" x14ac:dyDescent="0.25">
      <c r="A70" s="27">
        <v>60</v>
      </c>
      <c r="B70" s="68"/>
      <c r="C70" s="92" t="s">
        <v>84</v>
      </c>
      <c r="D70" s="93"/>
      <c r="E70" s="13"/>
      <c r="F70" s="45"/>
      <c r="G70" s="45"/>
    </row>
    <row r="71" spans="1:7" ht="19.5" x14ac:dyDescent="0.25">
      <c r="A71" s="27">
        <v>61</v>
      </c>
      <c r="B71" s="68"/>
      <c r="C71" s="74" t="s">
        <v>25</v>
      </c>
      <c r="D71" s="64"/>
      <c r="E71" s="13"/>
      <c r="F71" s="45"/>
      <c r="G71" s="45"/>
    </row>
    <row r="72" spans="1:7" ht="19.5" x14ac:dyDescent="0.25">
      <c r="A72" s="27">
        <v>62</v>
      </c>
      <c r="B72" s="68"/>
      <c r="C72" s="75"/>
      <c r="D72" s="64"/>
      <c r="E72" s="13"/>
      <c r="F72" s="45"/>
      <c r="G72" s="45"/>
    </row>
    <row r="73" spans="1:7" ht="19.5" x14ac:dyDescent="0.25">
      <c r="A73" s="27">
        <v>63</v>
      </c>
      <c r="B73" s="68"/>
      <c r="C73" s="87"/>
      <c r="D73" s="64"/>
      <c r="E73" s="13"/>
      <c r="F73" s="45"/>
      <c r="G73" s="45"/>
    </row>
    <row r="74" spans="1:7" ht="90.75" customHeight="1" x14ac:dyDescent="0.25">
      <c r="A74" s="27">
        <v>64</v>
      </c>
      <c r="B74" s="76" t="s">
        <v>87</v>
      </c>
      <c r="C74" s="78" t="s">
        <v>88</v>
      </c>
      <c r="D74" s="79"/>
      <c r="E74" s="13"/>
      <c r="F74" s="45"/>
      <c r="G74" s="45"/>
    </row>
    <row r="75" spans="1:7" ht="19.5" x14ac:dyDescent="0.25">
      <c r="A75" s="27">
        <v>65</v>
      </c>
      <c r="B75" s="77"/>
      <c r="C75" s="78" t="s">
        <v>89</v>
      </c>
      <c r="D75" s="79"/>
      <c r="E75" s="13"/>
      <c r="F75" s="45"/>
      <c r="G75" s="45"/>
    </row>
    <row r="76" spans="1:7" ht="19.5" x14ac:dyDescent="0.25">
      <c r="A76" s="27">
        <v>66</v>
      </c>
      <c r="B76" s="77"/>
      <c r="C76" s="95" t="s">
        <v>90</v>
      </c>
      <c r="D76" s="96"/>
      <c r="E76" s="13"/>
      <c r="F76" s="45"/>
      <c r="G76" s="45"/>
    </row>
    <row r="77" spans="1:7" ht="19.5" x14ac:dyDescent="0.25">
      <c r="A77" s="27">
        <v>67</v>
      </c>
      <c r="B77" s="77"/>
      <c r="C77" s="78" t="s">
        <v>91</v>
      </c>
      <c r="D77" s="79"/>
      <c r="E77" s="13"/>
      <c r="F77" s="45"/>
      <c r="G77" s="45"/>
    </row>
    <row r="78" spans="1:7" ht="19.5" x14ac:dyDescent="0.25">
      <c r="A78" s="27">
        <v>68</v>
      </c>
      <c r="B78" s="94"/>
      <c r="C78" s="78" t="s">
        <v>92</v>
      </c>
      <c r="D78" s="79"/>
      <c r="E78" s="13"/>
      <c r="F78" s="45"/>
      <c r="G78" s="45"/>
    </row>
    <row r="79" spans="1:7" ht="49.5" x14ac:dyDescent="0.25">
      <c r="A79" s="27">
        <v>69</v>
      </c>
      <c r="B79" s="62" t="s">
        <v>93</v>
      </c>
      <c r="C79" s="78" t="s">
        <v>94</v>
      </c>
      <c r="D79" s="79"/>
      <c r="E79" s="13"/>
      <c r="F79" s="45"/>
      <c r="G79" s="45"/>
    </row>
    <row r="80" spans="1:7" ht="21" x14ac:dyDescent="0.25">
      <c r="A80" s="66" t="s">
        <v>7</v>
      </c>
      <c r="B80" s="66"/>
      <c r="C80" s="66"/>
      <c r="D80" s="66"/>
      <c r="E80" s="66"/>
      <c r="F80" s="66"/>
      <c r="G80" s="66"/>
    </row>
    <row r="81" spans="1:7" x14ac:dyDescent="0.25">
      <c r="A81" s="61" t="s">
        <v>0</v>
      </c>
      <c r="B81" s="61" t="s">
        <v>27</v>
      </c>
      <c r="C81" s="70" t="s">
        <v>53</v>
      </c>
      <c r="D81" s="70"/>
      <c r="E81" s="70"/>
      <c r="F81" s="61" t="s">
        <v>58</v>
      </c>
      <c r="G81" s="61" t="s">
        <v>30</v>
      </c>
    </row>
    <row r="82" spans="1:7" ht="150" customHeight="1" x14ac:dyDescent="0.25">
      <c r="A82" s="27">
        <v>70</v>
      </c>
      <c r="B82" s="35" t="s">
        <v>95</v>
      </c>
      <c r="C82" s="82"/>
      <c r="D82" s="82"/>
      <c r="E82" s="82"/>
      <c r="F82" s="40"/>
      <c r="G82" s="45"/>
    </row>
    <row r="83" spans="1:7" ht="99.95" customHeight="1" x14ac:dyDescent="0.25">
      <c r="A83" s="27">
        <v>71</v>
      </c>
      <c r="B83" s="46" t="s">
        <v>28</v>
      </c>
      <c r="C83" s="82"/>
      <c r="D83" s="82"/>
      <c r="E83" s="82"/>
      <c r="F83" s="40"/>
      <c r="G83" s="45"/>
    </row>
    <row r="84" spans="1:7" ht="99.95" customHeight="1" x14ac:dyDescent="0.25">
      <c r="A84" s="27">
        <v>72</v>
      </c>
      <c r="B84" s="57" t="s">
        <v>16</v>
      </c>
      <c r="C84" s="82"/>
      <c r="D84" s="82"/>
      <c r="E84" s="82"/>
      <c r="F84" s="40"/>
      <c r="G84" s="45"/>
    </row>
    <row r="85" spans="1:7" ht="99.95" customHeight="1" x14ac:dyDescent="0.25">
      <c r="A85" s="27">
        <v>73</v>
      </c>
      <c r="B85" s="47" t="s">
        <v>29</v>
      </c>
      <c r="C85" s="82"/>
      <c r="D85" s="82"/>
      <c r="E85" s="82"/>
      <c r="F85" s="40"/>
      <c r="G85" s="45"/>
    </row>
    <row r="86" spans="1:7" ht="99.95" customHeight="1" x14ac:dyDescent="0.25">
      <c r="A86" s="27">
        <v>74</v>
      </c>
      <c r="B86" s="46" t="s">
        <v>96</v>
      </c>
      <c r="C86" s="82"/>
      <c r="D86" s="82"/>
      <c r="E86" s="82"/>
      <c r="F86" s="40"/>
      <c r="G86" s="45"/>
    </row>
    <row r="87" spans="1:7" ht="104.25" customHeight="1" x14ac:dyDescent="0.25">
      <c r="A87" s="27">
        <v>75</v>
      </c>
      <c r="B87" s="48" t="s">
        <v>97</v>
      </c>
      <c r="C87" s="88"/>
      <c r="D87" s="89"/>
      <c r="E87" s="90"/>
      <c r="F87" s="50"/>
      <c r="G87" s="51"/>
    </row>
    <row r="88" spans="1:7" x14ac:dyDescent="0.25">
      <c r="A88" s="30"/>
      <c r="B88" s="31"/>
      <c r="C88" s="31"/>
      <c r="D88" s="31"/>
      <c r="E88" s="32"/>
      <c r="F88" s="33"/>
      <c r="G88" s="31"/>
    </row>
    <row r="89" spans="1:7" x14ac:dyDescent="0.25">
      <c r="A89" s="30"/>
      <c r="B89" s="31"/>
      <c r="C89" s="31"/>
      <c r="D89" s="31"/>
      <c r="E89" s="32"/>
      <c r="F89" s="63"/>
      <c r="G89" s="31"/>
    </row>
    <row r="90" spans="1:7" ht="62.25" customHeight="1" x14ac:dyDescent="0.25">
      <c r="A90" s="30"/>
      <c r="B90" s="31"/>
      <c r="C90" s="31"/>
      <c r="D90" s="31"/>
      <c r="E90" s="32"/>
      <c r="F90" s="52"/>
      <c r="G90" s="31"/>
    </row>
    <row r="91" spans="1:7" x14ac:dyDescent="0.25">
      <c r="A91" s="30"/>
      <c r="B91" s="31"/>
      <c r="C91" s="31"/>
      <c r="D91" s="31"/>
      <c r="E91" s="32"/>
      <c r="F91" s="63"/>
      <c r="G91" s="31"/>
    </row>
    <row r="92" spans="1:7" x14ac:dyDescent="0.25">
      <c r="A92" s="30"/>
      <c r="B92" s="31"/>
      <c r="C92" s="31"/>
      <c r="D92" s="31"/>
      <c r="E92" s="32"/>
      <c r="F92" s="33"/>
      <c r="G92" s="31"/>
    </row>
    <row r="93" spans="1:7" x14ac:dyDescent="0.25">
      <c r="A93" s="30"/>
      <c r="B93" s="31"/>
      <c r="C93" s="31"/>
      <c r="D93" s="31"/>
      <c r="E93" s="32"/>
      <c r="F93" s="33"/>
      <c r="G93" s="31"/>
    </row>
    <row r="94" spans="1:7" x14ac:dyDescent="0.25">
      <c r="A94" s="30"/>
      <c r="B94" s="31"/>
      <c r="C94" s="31"/>
      <c r="D94" s="31"/>
      <c r="E94" s="32"/>
      <c r="F94" s="33"/>
      <c r="G94" s="31"/>
    </row>
    <row r="95" spans="1:7" x14ac:dyDescent="0.25">
      <c r="A95" s="30"/>
      <c r="B95" s="31"/>
      <c r="C95" s="31"/>
      <c r="D95" s="31"/>
      <c r="E95" s="32"/>
      <c r="F95" s="33"/>
      <c r="G95" s="31"/>
    </row>
    <row r="96" spans="1:7" x14ac:dyDescent="0.25">
      <c r="A96" s="30"/>
      <c r="B96" s="31"/>
      <c r="C96" s="31"/>
      <c r="D96" s="31"/>
      <c r="E96" s="32"/>
      <c r="F96" s="33"/>
      <c r="G96" s="31"/>
    </row>
    <row r="97" spans="1:7" x14ac:dyDescent="0.25">
      <c r="A97" s="30"/>
      <c r="B97" s="31"/>
      <c r="C97" s="31"/>
      <c r="D97" s="31"/>
      <c r="E97" s="32"/>
      <c r="F97" s="33"/>
      <c r="G97" s="31"/>
    </row>
    <row r="98" spans="1:7" x14ac:dyDescent="0.25">
      <c r="A98" s="30"/>
      <c r="B98" s="31"/>
      <c r="C98" s="31"/>
      <c r="D98" s="31"/>
      <c r="E98" s="32"/>
      <c r="F98" s="33"/>
      <c r="G98" s="31"/>
    </row>
    <row r="99" spans="1:7" x14ac:dyDescent="0.25">
      <c r="A99" s="30"/>
      <c r="B99" s="31"/>
      <c r="C99" s="31"/>
      <c r="D99" s="31"/>
      <c r="E99" s="32"/>
      <c r="F99" s="33"/>
      <c r="G99" s="31"/>
    </row>
    <row r="100" spans="1:7" x14ac:dyDescent="0.25">
      <c r="A100" s="30"/>
      <c r="B100" s="31"/>
      <c r="C100" s="31"/>
      <c r="D100" s="31"/>
      <c r="E100" s="32"/>
      <c r="F100" s="33"/>
      <c r="G100" s="31"/>
    </row>
    <row r="101" spans="1:7" x14ac:dyDescent="0.25">
      <c r="A101" s="30"/>
      <c r="B101" s="31"/>
      <c r="C101" s="31"/>
      <c r="D101" s="31"/>
      <c r="E101" s="32"/>
      <c r="F101" s="33"/>
      <c r="G101" s="31"/>
    </row>
    <row r="102" spans="1:7" x14ac:dyDescent="0.25">
      <c r="A102" s="30"/>
      <c r="B102" s="31"/>
      <c r="C102" s="31"/>
      <c r="D102" s="31"/>
      <c r="E102" s="32"/>
      <c r="F102" s="33"/>
      <c r="G102" s="31"/>
    </row>
    <row r="103" spans="1:7" x14ac:dyDescent="0.25">
      <c r="A103" s="30"/>
      <c r="B103" s="31"/>
      <c r="C103" s="31"/>
      <c r="D103" s="31"/>
      <c r="E103" s="32"/>
      <c r="F103" s="33"/>
      <c r="G103" s="31"/>
    </row>
    <row r="104" spans="1:7" x14ac:dyDescent="0.25">
      <c r="A104" s="30"/>
      <c r="B104" s="31"/>
      <c r="C104" s="31"/>
      <c r="D104" s="31"/>
      <c r="E104" s="32"/>
      <c r="F104" s="33"/>
      <c r="G104" s="31"/>
    </row>
    <row r="105" spans="1:7" x14ac:dyDescent="0.25">
      <c r="A105" s="30"/>
      <c r="B105" s="31"/>
      <c r="C105" s="31"/>
      <c r="D105" s="31"/>
      <c r="E105" s="32"/>
      <c r="F105" s="33"/>
      <c r="G105" s="31"/>
    </row>
    <row r="106" spans="1:7" x14ac:dyDescent="0.25">
      <c r="A106" s="30"/>
      <c r="B106" s="31"/>
      <c r="C106" s="31"/>
      <c r="D106" s="31"/>
      <c r="E106" s="32"/>
      <c r="F106" s="33"/>
      <c r="G106" s="31"/>
    </row>
    <row r="107" spans="1:7" x14ac:dyDescent="0.25">
      <c r="A107" s="30"/>
      <c r="B107" s="31"/>
      <c r="C107" s="31"/>
      <c r="D107" s="31"/>
      <c r="E107" s="32"/>
      <c r="F107" s="33"/>
      <c r="G107" s="31"/>
    </row>
    <row r="108" spans="1:7" x14ac:dyDescent="0.25">
      <c r="A108" s="30"/>
      <c r="B108" s="31"/>
      <c r="C108" s="31"/>
      <c r="D108" s="31"/>
      <c r="E108" s="32"/>
      <c r="F108" s="33"/>
      <c r="G108" s="31"/>
    </row>
    <row r="109" spans="1:7" x14ac:dyDescent="0.25">
      <c r="A109" s="30"/>
      <c r="B109" s="31"/>
      <c r="C109" s="31"/>
      <c r="D109" s="31"/>
      <c r="E109" s="32"/>
      <c r="F109" s="33"/>
      <c r="G109" s="31"/>
    </row>
    <row r="110" spans="1:7" x14ac:dyDescent="0.25">
      <c r="A110" s="30"/>
      <c r="B110" s="31"/>
      <c r="C110" s="31"/>
      <c r="D110" s="31"/>
      <c r="E110" s="32"/>
      <c r="F110" s="33"/>
      <c r="G110" s="31"/>
    </row>
    <row r="111" spans="1:7" x14ac:dyDescent="0.25">
      <c r="A111" s="30"/>
      <c r="B111" s="31"/>
      <c r="C111" s="31"/>
      <c r="D111" s="31"/>
      <c r="E111" s="32"/>
      <c r="F111" s="33"/>
      <c r="G111" s="31"/>
    </row>
    <row r="112" spans="1:7" x14ac:dyDescent="0.25">
      <c r="A112" s="30"/>
      <c r="B112" s="31"/>
      <c r="C112" s="31"/>
      <c r="D112" s="31"/>
      <c r="E112" s="32"/>
      <c r="F112" s="33"/>
      <c r="G112" s="31"/>
    </row>
    <row r="113" spans="1:7" x14ac:dyDescent="0.25">
      <c r="A113" s="30"/>
      <c r="B113" s="31"/>
      <c r="C113" s="31"/>
      <c r="D113" s="31"/>
      <c r="E113" s="32"/>
      <c r="F113" s="33"/>
      <c r="G113" s="31"/>
    </row>
    <row r="114" spans="1:7" x14ac:dyDescent="0.25">
      <c r="A114" s="30"/>
      <c r="B114" s="31"/>
      <c r="C114" s="31"/>
      <c r="D114" s="31"/>
      <c r="E114" s="32"/>
      <c r="F114" s="33"/>
      <c r="G114" s="31"/>
    </row>
    <row r="115" spans="1:7" x14ac:dyDescent="0.25">
      <c r="A115" s="30"/>
      <c r="B115" s="31"/>
      <c r="C115" s="31"/>
      <c r="D115" s="31"/>
      <c r="E115" s="32"/>
      <c r="F115" s="33"/>
      <c r="G115" s="31"/>
    </row>
    <row r="116" spans="1:7" x14ac:dyDescent="0.25">
      <c r="A116" s="30"/>
      <c r="B116" s="31"/>
      <c r="C116" s="31"/>
      <c r="D116" s="31"/>
      <c r="E116" s="32"/>
      <c r="F116" s="33"/>
      <c r="G116" s="31"/>
    </row>
    <row r="117" spans="1:7" x14ac:dyDescent="0.25">
      <c r="A117" s="30"/>
      <c r="B117" s="31"/>
      <c r="C117" s="31"/>
      <c r="D117" s="31"/>
      <c r="E117" s="32"/>
      <c r="F117" s="33"/>
      <c r="G117" s="31"/>
    </row>
    <row r="118" spans="1:7" x14ac:dyDescent="0.25">
      <c r="A118" s="30"/>
      <c r="B118" s="31"/>
      <c r="C118" s="31"/>
      <c r="D118" s="31"/>
      <c r="E118" s="32"/>
      <c r="F118" s="33"/>
      <c r="G118" s="31"/>
    </row>
    <row r="119" spans="1:7" x14ac:dyDescent="0.25">
      <c r="A119" s="30"/>
      <c r="B119" s="31"/>
      <c r="C119" s="31"/>
      <c r="D119" s="31"/>
      <c r="E119" s="32"/>
      <c r="F119" s="33"/>
      <c r="G119" s="31"/>
    </row>
    <row r="120" spans="1:7" x14ac:dyDescent="0.25">
      <c r="A120" s="30"/>
      <c r="B120" s="31"/>
      <c r="C120" s="31"/>
      <c r="D120" s="31"/>
      <c r="E120" s="32"/>
      <c r="F120" s="33"/>
      <c r="G120" s="31"/>
    </row>
    <row r="121" spans="1:7" x14ac:dyDescent="0.25">
      <c r="A121" s="30"/>
      <c r="B121" s="31"/>
      <c r="C121" s="31"/>
      <c r="D121" s="31"/>
      <c r="E121" s="32"/>
      <c r="F121" s="33"/>
      <c r="G121" s="31"/>
    </row>
    <row r="122" spans="1:7" x14ac:dyDescent="0.25">
      <c r="A122" s="30"/>
      <c r="B122" s="31"/>
      <c r="C122" s="31"/>
      <c r="D122" s="31"/>
      <c r="E122" s="32"/>
      <c r="F122" s="33"/>
      <c r="G122" s="31"/>
    </row>
    <row r="123" spans="1:7" x14ac:dyDescent="0.25">
      <c r="A123" s="30"/>
      <c r="B123" s="31"/>
      <c r="C123" s="31"/>
      <c r="D123" s="31"/>
      <c r="E123" s="32"/>
      <c r="F123" s="33"/>
      <c r="G123" s="31"/>
    </row>
    <row r="124" spans="1:7" x14ac:dyDescent="0.25">
      <c r="A124" s="30"/>
      <c r="B124" s="31"/>
      <c r="C124" s="31"/>
      <c r="D124" s="31"/>
      <c r="E124" s="32"/>
      <c r="F124" s="33"/>
      <c r="G124" s="31"/>
    </row>
    <row r="125" spans="1:7" x14ac:dyDescent="0.25">
      <c r="A125" s="30"/>
      <c r="B125" s="31"/>
      <c r="C125" s="31"/>
      <c r="D125" s="31"/>
      <c r="E125" s="32"/>
      <c r="F125" s="33"/>
      <c r="G125" s="31"/>
    </row>
    <row r="126" spans="1:7" x14ac:dyDescent="0.25">
      <c r="A126" s="30"/>
      <c r="B126" s="31"/>
      <c r="C126" s="31"/>
      <c r="D126" s="31"/>
      <c r="E126" s="32"/>
      <c r="F126" s="33"/>
      <c r="G126" s="31"/>
    </row>
    <row r="127" spans="1:7" x14ac:dyDescent="0.25">
      <c r="A127" s="30"/>
      <c r="B127" s="31"/>
      <c r="C127" s="31"/>
      <c r="D127" s="31"/>
      <c r="E127" s="32"/>
      <c r="F127" s="33"/>
      <c r="G127" s="31"/>
    </row>
    <row r="128" spans="1:7" x14ac:dyDescent="0.25">
      <c r="A128" s="30"/>
      <c r="B128" s="31"/>
      <c r="C128" s="31"/>
      <c r="D128" s="31"/>
      <c r="E128" s="32"/>
      <c r="F128" s="33"/>
      <c r="G128" s="31"/>
    </row>
    <row r="129" spans="1:7" x14ac:dyDescent="0.25">
      <c r="A129" s="30"/>
      <c r="B129" s="31"/>
      <c r="C129" s="31"/>
      <c r="D129" s="31"/>
      <c r="E129" s="32"/>
      <c r="F129" s="33"/>
      <c r="G129" s="31"/>
    </row>
    <row r="130" spans="1:7" x14ac:dyDescent="0.25">
      <c r="A130" s="30"/>
      <c r="B130" s="31"/>
      <c r="C130" s="31"/>
      <c r="D130" s="31"/>
      <c r="E130" s="32"/>
      <c r="F130" s="33"/>
      <c r="G130" s="31"/>
    </row>
    <row r="131" spans="1:7" x14ac:dyDescent="0.25">
      <c r="A131" s="30"/>
      <c r="B131" s="31"/>
      <c r="C131" s="31"/>
      <c r="D131" s="31"/>
      <c r="E131" s="32"/>
      <c r="F131" s="33"/>
      <c r="G131" s="31"/>
    </row>
  </sheetData>
  <sheetProtection algorithmName="SHA-512" hashValue="td+gkqR7fZdPDsorQqAVr4nW8mg4rDkfC225K4LlNYgkrul97BmoIOzw1/NYKYCMTIQJ/edD6vivg2LrLM6T0w==" saltValue="5SX3Ybo/fY7aPy8rPxAiAw==" spinCount="100000" sheet="1" formatCells="0" formatColumns="0" formatRows="0" selectLockedCells="1" sort="0" autoFilter="0"/>
  <mergeCells count="50">
    <mergeCell ref="C87:E87"/>
    <mergeCell ref="C52:C54"/>
    <mergeCell ref="C55:C56"/>
    <mergeCell ref="C57:C58"/>
    <mergeCell ref="C59:C62"/>
    <mergeCell ref="A80:G80"/>
    <mergeCell ref="C70:D70"/>
    <mergeCell ref="C84:E84"/>
    <mergeCell ref="C85:E85"/>
    <mergeCell ref="C86:E86"/>
    <mergeCell ref="B74:B78"/>
    <mergeCell ref="C74:D74"/>
    <mergeCell ref="C76:D76"/>
    <mergeCell ref="C77:D77"/>
    <mergeCell ref="C79:D79"/>
    <mergeCell ref="A1:G1"/>
    <mergeCell ref="A2:G2"/>
    <mergeCell ref="C83:E83"/>
    <mergeCell ref="C81:E81"/>
    <mergeCell ref="C82:E82"/>
    <mergeCell ref="C3:G3"/>
    <mergeCell ref="C4:G4"/>
    <mergeCell ref="B46:D46"/>
    <mergeCell ref="B52:B65"/>
    <mergeCell ref="B66:B73"/>
    <mergeCell ref="C63:C65"/>
    <mergeCell ref="C75:D75"/>
    <mergeCell ref="C66:C69"/>
    <mergeCell ref="C71:C73"/>
    <mergeCell ref="C78:D78"/>
    <mergeCell ref="C32:C33"/>
    <mergeCell ref="A45:G45"/>
    <mergeCell ref="B47:B51"/>
    <mergeCell ref="C47:D47"/>
    <mergeCell ref="C48:D48"/>
    <mergeCell ref="C49:C51"/>
    <mergeCell ref="A6:G6"/>
    <mergeCell ref="A7:G7"/>
    <mergeCell ref="C10:C13"/>
    <mergeCell ref="C14:C16"/>
    <mergeCell ref="C17:C19"/>
    <mergeCell ref="B9:B44"/>
    <mergeCell ref="C34:C35"/>
    <mergeCell ref="C9:D9"/>
    <mergeCell ref="B8:D8"/>
    <mergeCell ref="C20:C22"/>
    <mergeCell ref="C23:C25"/>
    <mergeCell ref="C26:C31"/>
    <mergeCell ref="C36:C41"/>
    <mergeCell ref="C42:C44"/>
  </mergeCells>
  <phoneticPr fontId="1" type="noConversion"/>
  <dataValidations count="1">
    <dataValidation type="list" allowBlank="1" showInputMessage="1" showErrorMessage="1" sqref="B88:E104857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rowBreaks count="2" manualBreakCount="2">
    <brk id="44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81"/>
  <sheetViews>
    <sheetView zoomScale="130" zoomScaleNormal="130" workbookViewId="0">
      <selection activeCell="B9" sqref="B9"/>
    </sheetView>
  </sheetViews>
  <sheetFormatPr defaultRowHeight="16.5" x14ac:dyDescent="0.25"/>
  <cols>
    <col min="1" max="1" width="35.625" customWidth="1"/>
    <col min="2" max="2" width="26.25" customWidth="1"/>
    <col min="3" max="3" width="25.375" customWidth="1"/>
  </cols>
  <sheetData>
    <row r="1" spans="1:5" ht="48" customHeight="1" x14ac:dyDescent="0.25">
      <c r="A1" s="97" t="s">
        <v>98</v>
      </c>
      <c r="B1" s="98"/>
      <c r="C1" s="98"/>
    </row>
    <row r="2" spans="1:5" ht="17.25" customHeight="1" x14ac:dyDescent="0.25">
      <c r="A2" s="49"/>
      <c r="B2" s="49"/>
      <c r="C2" s="49"/>
    </row>
    <row r="3" spans="1:5" ht="21" customHeight="1" x14ac:dyDescent="0.3">
      <c r="A3" s="12" t="s">
        <v>14</v>
      </c>
      <c r="B3" s="101">
        <f>財務預算—製作支出!C3</f>
        <v>0</v>
      </c>
      <c r="C3" s="101"/>
    </row>
    <row r="4" spans="1:5" ht="19.5" customHeight="1" x14ac:dyDescent="0.3">
      <c r="A4" s="12" t="s">
        <v>15</v>
      </c>
      <c r="B4" s="102">
        <f>財務預算—製作支出!C4</f>
        <v>0</v>
      </c>
      <c r="C4" s="102"/>
    </row>
    <row r="6" spans="1:5" x14ac:dyDescent="0.25">
      <c r="A6" s="100" t="s">
        <v>32</v>
      </c>
      <c r="B6" s="100"/>
      <c r="C6" s="100"/>
      <c r="D6" s="4"/>
      <c r="E6" s="4"/>
    </row>
    <row r="7" spans="1:5" x14ac:dyDescent="0.25">
      <c r="A7" s="99" t="s">
        <v>6</v>
      </c>
      <c r="B7" s="99"/>
      <c r="C7" s="99"/>
      <c r="D7" s="4"/>
      <c r="E7" s="4"/>
    </row>
    <row r="8" spans="1:5" ht="36.75" customHeight="1" x14ac:dyDescent="0.25">
      <c r="A8" s="36" t="s">
        <v>61</v>
      </c>
      <c r="B8" s="36" t="s">
        <v>60</v>
      </c>
      <c r="C8" s="36" t="s">
        <v>59</v>
      </c>
      <c r="D8" s="4"/>
      <c r="E8" s="4"/>
    </row>
    <row r="9" spans="1:5" ht="34.5" customHeight="1" x14ac:dyDescent="0.25">
      <c r="A9" s="59" t="s">
        <v>99</v>
      </c>
      <c r="B9" s="1">
        <f>SUM(財務預算—製作支出!G9:G44)</f>
        <v>0</v>
      </c>
      <c r="C9" s="103" t="e">
        <f t="shared" ref="C9:C14" si="0">B9/$B$21</f>
        <v>#DIV/0!</v>
      </c>
      <c r="D9" s="4"/>
      <c r="E9" s="4"/>
    </row>
    <row r="10" spans="1:5" x14ac:dyDescent="0.25">
      <c r="A10" s="3" t="s">
        <v>100</v>
      </c>
      <c r="B10" s="1">
        <f>SUM(財務預算—製作支出!G47:G51)</f>
        <v>0</v>
      </c>
      <c r="C10" s="103" t="e">
        <f t="shared" si="0"/>
        <v>#DIV/0!</v>
      </c>
      <c r="D10" s="4"/>
      <c r="E10" s="4"/>
    </row>
    <row r="11" spans="1:5" ht="18" customHeight="1" x14ac:dyDescent="0.25">
      <c r="A11" s="3" t="s">
        <v>101</v>
      </c>
      <c r="B11" s="1">
        <f>SUM(財務預算—製作支出!G52:G65)</f>
        <v>0</v>
      </c>
      <c r="C11" s="103" t="e">
        <f t="shared" si="0"/>
        <v>#DIV/0!</v>
      </c>
      <c r="D11" s="4"/>
      <c r="E11" s="4"/>
    </row>
    <row r="12" spans="1:5" ht="18" customHeight="1" x14ac:dyDescent="0.25">
      <c r="A12" s="3" t="s">
        <v>102</v>
      </c>
      <c r="B12" s="1">
        <f>SUM(財務預算—製作支出!G66:G73)</f>
        <v>0</v>
      </c>
      <c r="C12" s="103" t="e">
        <f t="shared" si="0"/>
        <v>#DIV/0!</v>
      </c>
      <c r="D12" s="4"/>
      <c r="E12" s="4"/>
    </row>
    <row r="13" spans="1:5" ht="18" customHeight="1" x14ac:dyDescent="0.25">
      <c r="A13" s="3" t="s">
        <v>103</v>
      </c>
      <c r="B13" s="1">
        <f>SUM(財務預算—製作支出!G74:G78)</f>
        <v>0</v>
      </c>
      <c r="C13" s="103" t="e">
        <f t="shared" si="0"/>
        <v>#DIV/0!</v>
      </c>
      <c r="D13" s="4"/>
      <c r="E13" s="4"/>
    </row>
    <row r="14" spans="1:5" ht="18" customHeight="1" x14ac:dyDescent="0.25">
      <c r="A14" s="3" t="s">
        <v>104</v>
      </c>
      <c r="B14" s="1">
        <f>SUM(財務預算—製作支出!G79)</f>
        <v>0</v>
      </c>
      <c r="C14" s="103" t="e">
        <f t="shared" si="0"/>
        <v>#DIV/0!</v>
      </c>
      <c r="D14" s="4"/>
      <c r="E14" s="4"/>
    </row>
    <row r="15" spans="1:5" x14ac:dyDescent="0.25">
      <c r="A15" s="5" t="s">
        <v>1</v>
      </c>
      <c r="B15" s="6">
        <f>SUM(B9:B14)</f>
        <v>0</v>
      </c>
      <c r="C15" s="104" t="e">
        <f>SUM(C9:C14)</f>
        <v>#DIV/0!</v>
      </c>
      <c r="D15" s="4"/>
      <c r="E15" s="4"/>
    </row>
    <row r="16" spans="1:5" ht="19.5" customHeight="1" x14ac:dyDescent="0.25">
      <c r="A16" s="99" t="s">
        <v>7</v>
      </c>
      <c r="B16" s="99"/>
      <c r="C16" s="99"/>
      <c r="D16" s="4"/>
      <c r="E16" s="4"/>
    </row>
    <row r="17" spans="1:5" ht="34.5" customHeight="1" x14ac:dyDescent="0.25">
      <c r="A17" s="36" t="s">
        <v>61</v>
      </c>
      <c r="B17" s="36" t="s">
        <v>60</v>
      </c>
      <c r="C17" s="36" t="s">
        <v>59</v>
      </c>
      <c r="D17" s="4"/>
      <c r="E17" s="4"/>
    </row>
    <row r="18" spans="1:5" ht="45" customHeight="1" x14ac:dyDescent="0.25">
      <c r="A18" s="59" t="s">
        <v>105</v>
      </c>
      <c r="B18" s="1">
        <f>SUM(財務預算—製作支出!G82)</f>
        <v>0</v>
      </c>
      <c r="C18" s="103" t="e">
        <f>B18/$B$21</f>
        <v>#DIV/0!</v>
      </c>
    </row>
    <row r="19" spans="1:5" x14ac:dyDescent="0.25">
      <c r="A19" s="10" t="s">
        <v>107</v>
      </c>
      <c r="B19" s="1">
        <f>SUM(財務預算—製作支出!G83:G87)</f>
        <v>0</v>
      </c>
      <c r="C19" s="103" t="e">
        <f>B19/$B$21</f>
        <v>#DIV/0!</v>
      </c>
    </row>
    <row r="20" spans="1:5" x14ac:dyDescent="0.25">
      <c r="A20" s="5" t="s">
        <v>1</v>
      </c>
      <c r="B20" s="6">
        <f>SUM(B18:B19)</f>
        <v>0</v>
      </c>
      <c r="C20" s="104" t="e">
        <f>SUM(C18:C19)</f>
        <v>#DIV/0!</v>
      </c>
    </row>
    <row r="21" spans="1:5" x14ac:dyDescent="0.25">
      <c r="A21" s="7" t="s">
        <v>12</v>
      </c>
      <c r="B21" s="8">
        <f>SUM(B15,B20)</f>
        <v>0</v>
      </c>
      <c r="C21" s="105" t="e">
        <f>C20+C15</f>
        <v>#DIV/0!</v>
      </c>
    </row>
    <row r="22" spans="1:5" x14ac:dyDescent="0.25">
      <c r="A22" s="4"/>
      <c r="B22" s="4"/>
    </row>
    <row r="23" spans="1:5" x14ac:dyDescent="0.25">
      <c r="A23" s="21"/>
      <c r="B23" s="20"/>
    </row>
    <row r="24" spans="1:5" x14ac:dyDescent="0.25">
      <c r="A24" s="21"/>
      <c r="B24" s="20"/>
    </row>
    <row r="25" spans="1:5" s="2" customFormat="1" x14ac:dyDescent="0.25">
      <c r="A25" s="22"/>
      <c r="B25" s="15"/>
    </row>
    <row r="26" spans="1:5" s="2" customFormat="1" x14ac:dyDescent="0.25">
      <c r="A26" s="14"/>
      <c r="B26" s="15"/>
    </row>
    <row r="27" spans="1:5" s="2" customFormat="1" x14ac:dyDescent="0.25">
      <c r="A27" s="16" t="s">
        <v>2</v>
      </c>
      <c r="B27" s="15"/>
    </row>
    <row r="28" spans="1:5" s="2" customFormat="1" x14ac:dyDescent="0.25">
      <c r="A28" s="17" t="s">
        <v>13</v>
      </c>
      <c r="B28" s="15"/>
    </row>
    <row r="29" spans="1:5" s="2" customFormat="1" x14ac:dyDescent="0.25">
      <c r="A29" s="16" t="s">
        <v>5</v>
      </c>
      <c r="B29" s="15"/>
    </row>
    <row r="30" spans="1:5" s="2" customFormat="1" x14ac:dyDescent="0.25">
      <c r="A30" s="17" t="s">
        <v>3</v>
      </c>
      <c r="B30" s="15"/>
    </row>
    <row r="31" spans="1:5" s="2" customFormat="1" x14ac:dyDescent="0.25">
      <c r="A31" s="16" t="s">
        <v>4</v>
      </c>
      <c r="B31" s="15"/>
    </row>
    <row r="32" spans="1:5" s="2" customFormat="1" x14ac:dyDescent="0.25">
      <c r="A32" s="17" t="s">
        <v>8</v>
      </c>
      <c r="B32" s="15"/>
    </row>
    <row r="33" spans="1:2" s="2" customFormat="1" x14ac:dyDescent="0.25">
      <c r="A33" s="17" t="s">
        <v>9</v>
      </c>
      <c r="B33" s="15"/>
    </row>
    <row r="34" spans="1:2" s="2" customFormat="1" x14ac:dyDescent="0.25">
      <c r="A34" s="17" t="s">
        <v>10</v>
      </c>
      <c r="B34" s="15"/>
    </row>
    <row r="35" spans="1:2" s="2" customFormat="1" x14ac:dyDescent="0.25">
      <c r="A35" s="18" t="s">
        <v>11</v>
      </c>
      <c r="B35" s="15"/>
    </row>
    <row r="36" spans="1:2" s="2" customFormat="1" x14ac:dyDescent="0.25">
      <c r="A36" s="14"/>
      <c r="B36" s="15"/>
    </row>
    <row r="37" spans="1:2" s="2" customFormat="1" x14ac:dyDescent="0.25">
      <c r="A37" s="14"/>
      <c r="B37" s="15"/>
    </row>
    <row r="38" spans="1:2" s="2" customFormat="1" x14ac:dyDescent="0.25">
      <c r="A38" s="14"/>
      <c r="B38" s="15"/>
    </row>
    <row r="39" spans="1:2" s="2" customFormat="1" x14ac:dyDescent="0.25">
      <c r="A39" s="14"/>
      <c r="B39" s="15"/>
    </row>
    <row r="40" spans="1:2" s="2" customFormat="1" x14ac:dyDescent="0.25">
      <c r="A40" s="14"/>
      <c r="B40" s="15"/>
    </row>
    <row r="41" spans="1:2" s="2" customFormat="1" x14ac:dyDescent="0.25">
      <c r="A41" s="14"/>
      <c r="B41" s="15"/>
    </row>
    <row r="42" spans="1:2" s="2" customFormat="1" x14ac:dyDescent="0.25">
      <c r="A42" s="14"/>
      <c r="B42" s="15"/>
    </row>
    <row r="43" spans="1:2" s="2" customFormat="1" x14ac:dyDescent="0.25">
      <c r="A43" s="15"/>
      <c r="B43" s="15"/>
    </row>
    <row r="44" spans="1:2" s="2" customFormat="1" x14ac:dyDescent="0.25">
      <c r="A44" s="19"/>
      <c r="B44" s="19"/>
    </row>
    <row r="45" spans="1:2" s="2" customFormat="1" x14ac:dyDescent="0.25">
      <c r="A45" s="19"/>
      <c r="B45" s="19"/>
    </row>
    <row r="46" spans="1:2" s="2" customFormat="1" x14ac:dyDescent="0.25">
      <c r="A46" s="19"/>
      <c r="B46" s="19"/>
    </row>
    <row r="47" spans="1:2" s="2" customFormat="1" x14ac:dyDescent="0.25">
      <c r="A47" s="19"/>
      <c r="B47" s="19"/>
    </row>
    <row r="48" spans="1:2" s="2" customFormat="1" x14ac:dyDescent="0.25">
      <c r="A48" s="19"/>
      <c r="B48" s="19"/>
    </row>
    <row r="49" spans="1:2" s="2" customFormat="1" x14ac:dyDescent="0.25">
      <c r="A49" s="19"/>
      <c r="B49" s="19"/>
    </row>
    <row r="50" spans="1:2" s="2" customFormat="1" x14ac:dyDescent="0.25">
      <c r="A50" s="4"/>
      <c r="B50" s="4"/>
    </row>
    <row r="51" spans="1:2" s="2" customFormat="1" x14ac:dyDescent="0.25">
      <c r="A51" s="4"/>
      <c r="B51" s="4"/>
    </row>
    <row r="52" spans="1:2" s="2" customFormat="1" x14ac:dyDescent="0.25">
      <c r="A52" s="4"/>
      <c r="B52" s="4"/>
    </row>
    <row r="53" spans="1:2" s="2" customFormat="1" x14ac:dyDescent="0.25">
      <c r="A53" s="4"/>
      <c r="B53" s="4"/>
    </row>
    <row r="54" spans="1:2" s="2" customFormat="1" x14ac:dyDescent="0.25">
      <c r="A54" s="4"/>
      <c r="B54" s="4"/>
    </row>
    <row r="55" spans="1:2" s="2" customFormat="1" x14ac:dyDescent="0.25">
      <c r="A55" s="4"/>
      <c r="B55" s="4"/>
    </row>
    <row r="56" spans="1:2" s="2" customFormat="1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11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9"/>
      <c r="B80" s="9"/>
    </row>
    <row r="81" spans="1:2" x14ac:dyDescent="0.25">
      <c r="A81" s="9"/>
      <c r="B81" s="9"/>
    </row>
  </sheetData>
  <sheetProtection selectLockedCells="1"/>
  <mergeCells count="6">
    <mergeCell ref="A1:C1"/>
    <mergeCell ref="A7:C7"/>
    <mergeCell ref="A6:C6"/>
    <mergeCell ref="A16:C16"/>
    <mergeCell ref="B3:C3"/>
    <mergeCell ref="B4:C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財務預算—製作支出</vt:lpstr>
      <vt:lpstr>財務預算—製作支出滙總表(自動計算)</vt:lpstr>
      <vt:lpstr>財務預算—製作支出!Print_Area</vt:lpstr>
      <vt:lpstr>'財務預算—製作支出滙總表(自動計算)'!Print_Area</vt:lpstr>
      <vt:lpstr>財務預算—製作支出!Print_Titles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2025-05-13T03:34:22Z</dcterms:modified>
</cp:coreProperties>
</file>